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definedNames>
    <definedName name="_xlnm._FilterDatabase" localSheetId="0" hidden="1">Sheet1!$6:$39</definedName>
    <definedName name="_xlnm.Print_Titles" localSheetId="0">Sheet1!$1:$5</definedName>
  </definedNames>
  <calcPr calcId="144525"/>
</workbook>
</file>

<file path=xl/sharedStrings.xml><?xml version="1.0" encoding="utf-8"?>
<sst xmlns="http://schemas.openxmlformats.org/spreadsheetml/2006/main" count="227" uniqueCount="144">
  <si>
    <t>附件：</t>
  </si>
  <si>
    <t>安化县2021年统筹整合使用财政涉农资金项目调整明细表</t>
  </si>
  <si>
    <t>金额单位：万元</t>
  </si>
  <si>
    <r>
      <rPr>
        <b/>
        <sz val="11"/>
        <color indexed="8"/>
        <rFont val="宋体"/>
        <charset val="134"/>
      </rPr>
      <t>序号</t>
    </r>
  </si>
  <si>
    <r>
      <rPr>
        <b/>
        <sz val="11"/>
        <color indexed="8"/>
        <rFont val="宋体"/>
        <charset val="134"/>
      </rPr>
      <t>项目名称</t>
    </r>
  </si>
  <si>
    <r>
      <rPr>
        <b/>
        <sz val="11"/>
        <color indexed="8"/>
        <rFont val="宋体"/>
        <charset val="134"/>
      </rPr>
      <t>建设任务</t>
    </r>
  </si>
  <si>
    <r>
      <rPr>
        <b/>
        <sz val="11"/>
        <color indexed="8"/>
        <rFont val="宋体"/>
        <charset val="134"/>
      </rPr>
      <t>实施地点</t>
    </r>
  </si>
  <si>
    <r>
      <rPr>
        <b/>
        <sz val="11"/>
        <color indexed="8"/>
        <rFont val="宋体"/>
        <charset val="134"/>
      </rPr>
      <t>资金</t>
    </r>
    <r>
      <rPr>
        <b/>
        <sz val="11"/>
        <color indexed="8"/>
        <rFont val="The "/>
        <charset val="0"/>
      </rPr>
      <t xml:space="preserve">
</t>
    </r>
    <r>
      <rPr>
        <b/>
        <sz val="11"/>
        <color indexed="8"/>
        <rFont val="宋体"/>
        <charset val="134"/>
      </rPr>
      <t>规模</t>
    </r>
  </si>
  <si>
    <t>筹资方式</t>
  </si>
  <si>
    <t>绩效目标
（进度计划）</t>
  </si>
  <si>
    <t>时间进度(起止)</t>
  </si>
  <si>
    <r>
      <rPr>
        <b/>
        <sz val="11"/>
        <color indexed="8"/>
        <rFont val="宋体"/>
        <charset val="134"/>
      </rPr>
      <t>责任单位</t>
    </r>
  </si>
  <si>
    <t>财政资金</t>
  </si>
  <si>
    <t>自筹</t>
  </si>
  <si>
    <t>其它</t>
  </si>
  <si>
    <t>计划开工时间</t>
  </si>
  <si>
    <t>计划完工时间</t>
  </si>
  <si>
    <t>项目主管单位</t>
  </si>
  <si>
    <t>项目组织实施单位</t>
  </si>
  <si>
    <t>总计</t>
  </si>
  <si>
    <t>村级集体经济发展</t>
  </si>
  <si>
    <t>种植50亩水果基地建设</t>
  </si>
  <si>
    <t>大福镇白泥村</t>
  </si>
  <si>
    <t>村集体经济收入每年10万元</t>
  </si>
  <si>
    <t>县农业农村局</t>
  </si>
  <si>
    <t>种植80亩黄精</t>
  </si>
  <si>
    <t>大福镇天罩山村</t>
  </si>
  <si>
    <t>村集体经济收入每年11万元</t>
  </si>
  <si>
    <t>建设68亩中药材基地</t>
  </si>
  <si>
    <t>高明乡建丰村</t>
  </si>
  <si>
    <t>村集体经济收入每年8万元</t>
  </si>
  <si>
    <t>建设90亩中药材基地</t>
  </si>
  <si>
    <t>安化县乐安镇官加村茶场</t>
  </si>
  <si>
    <t>村集体经济收入每年5万</t>
  </si>
  <si>
    <t>乐安镇官加村</t>
  </si>
  <si>
    <t>建设一个占地面积70亩的茶园基地。</t>
  </si>
  <si>
    <t>仙溪镇山口村</t>
  </si>
  <si>
    <t>建设黄精种殖基地1个，面积200亩进</t>
  </si>
  <si>
    <t>南金乡九龙池村</t>
  </si>
  <si>
    <t>村集体经济收入每年20万元</t>
  </si>
  <si>
    <t>建设中药材加工基地1个</t>
  </si>
  <si>
    <t>东坪镇辰山村</t>
  </si>
  <si>
    <t>建设50亩猕猴桃种植及加工基地</t>
  </si>
  <si>
    <t>古楼乡仙龙村</t>
  </si>
  <si>
    <t>建设220亩养殖基地，养殖土花猪、牛、羊、鸡鸭</t>
  </si>
  <si>
    <t>江南镇新星村</t>
  </si>
  <si>
    <t>发展中药材产业，种植黄柏100亩杜仲50亩，百合50亩等</t>
  </si>
  <si>
    <t>乐安镇团红村</t>
  </si>
  <si>
    <t>茶叶种植110亩</t>
  </si>
  <si>
    <t>马路镇蒋坪村</t>
  </si>
  <si>
    <t>村集体经济收入每年7万元</t>
  </si>
  <si>
    <t>改良布朗李果园20亩，新建油茶林100亩</t>
  </si>
  <si>
    <t>梅城镇紫云村</t>
  </si>
  <si>
    <t>村集体经济收入每年30万元</t>
  </si>
  <si>
    <t>发展鱼塘养殖基地1个</t>
  </si>
  <si>
    <t>益阳市安化县平口镇平山村</t>
  </si>
  <si>
    <t>平口镇平山村</t>
  </si>
  <si>
    <t>建设500平米红薯加工厂，合作种植面积600亩</t>
  </si>
  <si>
    <t>益阳市安化县清塘铺镇龙坳村</t>
  </si>
  <si>
    <t>清塘铺镇龙坳村</t>
  </si>
  <si>
    <t>新建油茶林基地300亩</t>
  </si>
  <si>
    <t>羊角塘镇新溪村</t>
  </si>
  <si>
    <t>规模种植茶叶300亩，发展红茶产业</t>
  </si>
  <si>
    <t>烟溪镇夏坪村</t>
  </si>
  <si>
    <t>建设80亩中药材种植基地</t>
  </si>
  <si>
    <t>长塘镇新白羊村</t>
  </si>
  <si>
    <t>村集体经济收入每年13万元</t>
  </si>
  <si>
    <t>建设面积37.2亩的稻花鱼养殖基地</t>
  </si>
  <si>
    <t>奎溪镇言槐村</t>
  </si>
  <si>
    <t>改造富硒茶叶基地128亩，修建产业路4公里</t>
  </si>
  <si>
    <t>渠江镇桃坪村</t>
  </si>
  <si>
    <t>新建茶园100亩</t>
  </si>
  <si>
    <t>安化县马路镇湖南坡村</t>
  </si>
  <si>
    <t>村集体经济收入每年6万元</t>
  </si>
  <si>
    <t>2021年12月</t>
  </si>
  <si>
    <t>马路镇湖南坡村</t>
  </si>
  <si>
    <t>种植油茶树75亩</t>
  </si>
  <si>
    <t>安化县龙塘乡和睦村</t>
  </si>
  <si>
    <t>村集体经济收入每年15万</t>
  </si>
  <si>
    <t>龙塘乡和睦村</t>
  </si>
  <si>
    <t>建设蔬菜种植基地35亩</t>
  </si>
  <si>
    <t>安化县大福镇孟家村</t>
  </si>
  <si>
    <t>村集体经济收入每年8万</t>
  </si>
  <si>
    <t>大福镇孟家村</t>
  </si>
  <si>
    <t>柘溪库区柑桔大实蝇统防统治</t>
  </si>
  <si>
    <t>5000亩</t>
  </si>
  <si>
    <t>柘溪镇、马路镇等9个乡镇（场）</t>
  </si>
  <si>
    <t>对库区5000亩柑桔基地进行大实蝇统防统治，防止柑桔大实蝇蔓延扩散。</t>
  </si>
  <si>
    <t>库区移民事务中心</t>
  </si>
  <si>
    <t>安化福海名优茶果联合社</t>
  </si>
  <si>
    <t>南金乡宝塔山村小水果基地病虫害生态防治（太阳能杀虫灯）项目</t>
  </si>
  <si>
    <t>300盏</t>
  </si>
  <si>
    <t>南金乡宝塔山村</t>
  </si>
  <si>
    <t>对南金乡宝塔山村成规模水果基地安装太阳能杀虫灯，有效防控病虫害。</t>
  </si>
  <si>
    <t>柘溪库区小水果基地培管</t>
  </si>
  <si>
    <t>5900亩</t>
  </si>
  <si>
    <t>培管水果基地5900亩，有效增加农民收入。</t>
  </si>
  <si>
    <t>库区各乡镇</t>
  </si>
  <si>
    <t>“安化黄精”种植基地</t>
  </si>
  <si>
    <t>建设黄精种植基地6500亩</t>
  </si>
  <si>
    <t>县域内各乡镇</t>
  </si>
  <si>
    <t>带动300个困难人口以劳务用工方式增收2000元/人</t>
  </si>
  <si>
    <t>县中医药健康产业中心</t>
  </si>
  <si>
    <t>“安化黄精”种苗基地</t>
  </si>
  <si>
    <t>建设黄精种苗繁育基地100亩</t>
  </si>
  <si>
    <t>相关乡镇</t>
  </si>
  <si>
    <t>带动20个困难人口以劳务用工方式增收2000元/人</t>
  </si>
  <si>
    <t>“安化黄精”初加工厂</t>
  </si>
  <si>
    <t>建设黄精初加工厂5家</t>
  </si>
  <si>
    <t>带动50个困难人口以劳务用工方式增收3000元/人</t>
  </si>
  <si>
    <t>岳溪村白花界茶园公路硬化工程</t>
  </si>
  <si>
    <t>公路硬化300米</t>
  </si>
  <si>
    <t>马路镇岳溪村</t>
  </si>
  <si>
    <t>解决岳溪村67人已脱贫人口的出行安全问题</t>
  </si>
  <si>
    <t>马路镇人民政府</t>
  </si>
  <si>
    <t>岳溪村村委会</t>
  </si>
  <si>
    <t>大福镇北区上边街油砂路铺设项目</t>
  </si>
  <si>
    <t>古桥至宁家州三岔路口、大福镇古桥至大福桥油砂路铺设7200平方米</t>
  </si>
  <si>
    <t>大福镇北区</t>
  </si>
  <si>
    <t>解决200名贫困人口出行问题</t>
  </si>
  <si>
    <t>2021年8月</t>
  </si>
  <si>
    <t>2021年11月</t>
  </si>
  <si>
    <t>大福镇人民政府</t>
  </si>
  <si>
    <t>易地扶贫搬迁后续产业帮扶</t>
  </si>
  <si>
    <t>新建茶园300亩，改建茶园2000亩</t>
  </si>
  <si>
    <t>东坪镇城南区黄沙坪</t>
  </si>
  <si>
    <t>解决易地扶贫搬迁群众40人就业，巩固已脱贫群众410人，实现人均年增收1800元</t>
  </si>
  <si>
    <t>城南区管委会</t>
  </si>
  <si>
    <t>安化县绍裘茶叶种植专业合作社</t>
  </si>
  <si>
    <t>安化县田庄乡温溪至文溪公路建设项目</t>
  </si>
  <si>
    <t>硬化路面及附属设11.986公里</t>
  </si>
  <si>
    <t>田庄</t>
  </si>
  <si>
    <t>改善5200群众出行条件</t>
  </si>
  <si>
    <t>安化县交通运输局</t>
  </si>
  <si>
    <t>安化县农村公路建设有限公司</t>
  </si>
  <si>
    <t>柘溪资江大桥</t>
  </si>
  <si>
    <t>危桥改造1座</t>
  </si>
  <si>
    <t>柘溪镇</t>
  </si>
  <si>
    <t>改善2500群众出行条件</t>
  </si>
  <si>
    <t>茶叶、水果、中药材、魔芋、养蜂</t>
  </si>
  <si>
    <t>100亩、100亩、150亩、200亩、300桶、</t>
  </si>
  <si>
    <t>马路镇六步溪村</t>
  </si>
  <si>
    <t>带动46户困难群众增收</t>
  </si>
  <si>
    <t>县六步溪管理处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</si>
</sst>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2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b/>
      <sz val="20"/>
      <color indexed="8"/>
      <name val="方正小标宋_GBK"/>
      <charset val="134"/>
    </font>
    <font>
      <sz val="10"/>
      <color indexed="8"/>
      <name val="宋体"/>
      <charset val="134"/>
    </font>
    <font>
      <b/>
      <sz val="11"/>
      <color indexed="8"/>
      <name val="The "/>
      <charset val="0"/>
    </font>
    <font>
      <b/>
      <sz val="11"/>
      <color indexed="8"/>
      <name val="宋体"/>
      <charset val="134"/>
    </font>
    <font>
      <b/>
      <sz val="11"/>
      <color rgb="FF000000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sz val="10"/>
      <color theme="1"/>
      <name val="宋体"/>
      <charset val="134"/>
      <scheme val="minor"/>
    </font>
    <font>
      <sz val="10"/>
      <color indexed="8"/>
      <name val="宋体"/>
      <charset val="134"/>
      <scheme val="minor"/>
    </font>
    <font>
      <sz val="10"/>
      <color rgb="FF000000"/>
      <name val="宋体"/>
      <charset val="134"/>
    </font>
    <font>
      <sz val="10"/>
      <color indexed="8"/>
      <name val="The "/>
      <charset val="134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7" fillId="9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18" borderId="9" applyNumberFormat="0" applyFont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23" fillId="15" borderId="8" applyNumberFormat="0" applyAlignment="0" applyProtection="0">
      <alignment vertical="center"/>
    </xf>
    <xf numFmtId="0" fontId="31" fillId="15" borderId="4" applyNumberFormat="0" applyAlignment="0" applyProtection="0">
      <alignment vertical="center"/>
    </xf>
    <xf numFmtId="0" fontId="28" fillId="25" borderId="10" applyNumberFormat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6" fillId="35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57" fontId="7" fillId="0" borderId="1" xfId="0" applyNumberFormat="1" applyFont="1" applyFill="1" applyBorder="1" applyAlignment="1">
      <alignment horizontal="center" vertical="center" wrapText="1"/>
    </xf>
    <xf numFmtId="57" fontId="3" fillId="0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57" fontId="8" fillId="0" borderId="1" xfId="0" applyNumberFormat="1" applyFont="1" applyFill="1" applyBorder="1" applyAlignment="1">
      <alignment horizontal="center" vertical="center" wrapText="1"/>
    </xf>
    <xf numFmtId="57" fontId="10" fillId="0" borderId="1" xfId="0" applyNumberFormat="1" applyFont="1" applyBorder="1" applyAlignment="1">
      <alignment horizontal="center" vertical="center" wrapText="1"/>
    </xf>
    <xf numFmtId="57" fontId="12" fillId="0" borderId="1" xfId="0" applyNumberFormat="1" applyFont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57" fontId="10" fillId="0" borderId="1" xfId="0" applyNumberFormat="1" applyFont="1" applyFill="1" applyBorder="1" applyAlignment="1">
      <alignment horizontal="center" vertical="center"/>
    </xf>
    <xf numFmtId="57" fontId="9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49" fontId="8" fillId="0" borderId="1" xfId="0" applyNumberFormat="1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40"/>
  <sheetViews>
    <sheetView tabSelected="1" workbookViewId="0">
      <selection activeCell="F7" sqref="F7"/>
    </sheetView>
  </sheetViews>
  <sheetFormatPr defaultColWidth="9" defaultRowHeight="13.5"/>
  <cols>
    <col min="1" max="1" width="6.49166666666667" style="1" customWidth="1"/>
    <col min="2" max="2" width="14.625" style="1" customWidth="1"/>
    <col min="3" max="3" width="25.5" style="1" customWidth="1"/>
    <col min="4" max="4" width="10.5" style="1" customWidth="1"/>
    <col min="5" max="5" width="7.61666666666667" style="1" customWidth="1"/>
    <col min="6" max="6" width="7.375" style="1" customWidth="1"/>
    <col min="7" max="7" width="7.875" style="1" customWidth="1"/>
    <col min="8" max="8" width="7.375" style="1" customWidth="1"/>
    <col min="9" max="9" width="11.75" style="1" customWidth="1"/>
    <col min="10" max="10" width="10.625" style="1" customWidth="1"/>
    <col min="11" max="11" width="11" style="1" customWidth="1"/>
    <col min="12" max="12" width="10.25" style="1" customWidth="1"/>
    <col min="13" max="13" width="9.5" style="1" customWidth="1"/>
    <col min="14" max="16371" width="9" style="1"/>
  </cols>
  <sheetData>
    <row r="1" spans="1:13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="1" customFormat="1" ht="36.75" customHeight="1" spans="1:13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="1" customFormat="1" ht="21.75" customHeight="1" spans="1:13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="1" customFormat="1" ht="40.5" customHeight="1" spans="1:13">
      <c r="A4" s="6" t="s">
        <v>3</v>
      </c>
      <c r="B4" s="6" t="s">
        <v>4</v>
      </c>
      <c r="C4" s="6" t="s">
        <v>5</v>
      </c>
      <c r="D4" s="6" t="s">
        <v>6</v>
      </c>
      <c r="E4" s="7" t="s">
        <v>7</v>
      </c>
      <c r="F4" s="8" t="s">
        <v>8</v>
      </c>
      <c r="G4" s="9"/>
      <c r="H4" s="10"/>
      <c r="I4" s="7" t="s">
        <v>9</v>
      </c>
      <c r="J4" s="7" t="s">
        <v>10</v>
      </c>
      <c r="K4" s="7"/>
      <c r="L4" s="6" t="s">
        <v>11</v>
      </c>
      <c r="M4" s="6"/>
    </row>
    <row r="5" s="1" customFormat="1" ht="47" customHeight="1" spans="1:13">
      <c r="A5" s="6"/>
      <c r="B5" s="6"/>
      <c r="C5" s="6"/>
      <c r="D5" s="6"/>
      <c r="E5" s="6"/>
      <c r="F5" s="7" t="s">
        <v>12</v>
      </c>
      <c r="G5" s="7" t="s">
        <v>13</v>
      </c>
      <c r="H5" s="7" t="s">
        <v>14</v>
      </c>
      <c r="I5" s="6"/>
      <c r="J5" s="7" t="s">
        <v>15</v>
      </c>
      <c r="K5" s="7" t="s">
        <v>16</v>
      </c>
      <c r="L5" s="7" t="s">
        <v>17</v>
      </c>
      <c r="M5" s="7" t="s">
        <v>18</v>
      </c>
    </row>
    <row r="6" s="2" customFormat="1" ht="47" customHeight="1" spans="1:13">
      <c r="A6" s="6"/>
      <c r="B6" s="11" t="s">
        <v>19</v>
      </c>
      <c r="C6" s="6"/>
      <c r="D6" s="6"/>
      <c r="E6" s="6"/>
      <c r="F6" s="7">
        <f>SUM(F7:F40)</f>
        <v>4254</v>
      </c>
      <c r="G6" s="7"/>
      <c r="H6" s="7"/>
      <c r="I6" s="6"/>
      <c r="J6" s="7"/>
      <c r="K6" s="7"/>
      <c r="L6" s="7"/>
      <c r="M6" s="7"/>
    </row>
    <row r="7" s="1" customFormat="1" ht="54" customHeight="1" spans="1:13">
      <c r="A7" s="12">
        <v>1</v>
      </c>
      <c r="B7" s="12" t="s">
        <v>20</v>
      </c>
      <c r="C7" s="13" t="s">
        <v>21</v>
      </c>
      <c r="D7" s="14" t="s">
        <v>22</v>
      </c>
      <c r="E7" s="12">
        <v>55</v>
      </c>
      <c r="F7" s="12">
        <v>50</v>
      </c>
      <c r="G7" s="12">
        <v>5</v>
      </c>
      <c r="H7" s="12">
        <v>0</v>
      </c>
      <c r="I7" s="12" t="s">
        <v>23</v>
      </c>
      <c r="J7" s="27">
        <v>44287</v>
      </c>
      <c r="K7" s="27">
        <v>44531</v>
      </c>
      <c r="L7" s="12" t="s">
        <v>24</v>
      </c>
      <c r="M7" s="14" t="s">
        <v>22</v>
      </c>
    </row>
    <row r="8" s="1" customFormat="1" ht="54" customHeight="1" spans="1:13">
      <c r="A8" s="12">
        <v>2</v>
      </c>
      <c r="B8" s="12" t="s">
        <v>20</v>
      </c>
      <c r="C8" s="13" t="s">
        <v>25</v>
      </c>
      <c r="D8" s="14" t="s">
        <v>26</v>
      </c>
      <c r="E8" s="12">
        <v>84.3</v>
      </c>
      <c r="F8" s="12">
        <v>40</v>
      </c>
      <c r="G8" s="12">
        <v>44.3</v>
      </c>
      <c r="H8" s="12">
        <v>0</v>
      </c>
      <c r="I8" s="12" t="s">
        <v>27</v>
      </c>
      <c r="J8" s="27">
        <v>44287</v>
      </c>
      <c r="K8" s="27">
        <v>44531</v>
      </c>
      <c r="L8" s="12" t="s">
        <v>24</v>
      </c>
      <c r="M8" s="14" t="s">
        <v>26</v>
      </c>
    </row>
    <row r="9" s="1" customFormat="1" ht="53" customHeight="1" spans="1:13">
      <c r="A9" s="12">
        <v>3</v>
      </c>
      <c r="B9" s="12" t="s">
        <v>20</v>
      </c>
      <c r="C9" s="13" t="s">
        <v>28</v>
      </c>
      <c r="D9" s="14" t="s">
        <v>29</v>
      </c>
      <c r="E9" s="12">
        <v>58</v>
      </c>
      <c r="F9" s="12">
        <v>50</v>
      </c>
      <c r="G9" s="12">
        <v>8</v>
      </c>
      <c r="H9" s="12">
        <v>0</v>
      </c>
      <c r="I9" s="12" t="s">
        <v>30</v>
      </c>
      <c r="J9" s="27">
        <v>44287</v>
      </c>
      <c r="K9" s="27">
        <v>44531</v>
      </c>
      <c r="L9" s="12" t="s">
        <v>24</v>
      </c>
      <c r="M9" s="14" t="s">
        <v>29</v>
      </c>
    </row>
    <row r="10" s="1" customFormat="1" ht="62" customHeight="1" spans="1:13">
      <c r="A10" s="12">
        <v>4</v>
      </c>
      <c r="B10" s="12" t="s">
        <v>20</v>
      </c>
      <c r="C10" s="12" t="s">
        <v>31</v>
      </c>
      <c r="D10" s="14" t="s">
        <v>32</v>
      </c>
      <c r="E10" s="12">
        <v>60</v>
      </c>
      <c r="F10" s="12">
        <v>40</v>
      </c>
      <c r="G10" s="12">
        <v>20</v>
      </c>
      <c r="H10" s="12">
        <v>0</v>
      </c>
      <c r="I10" s="12" t="s">
        <v>33</v>
      </c>
      <c r="J10" s="27">
        <v>44348</v>
      </c>
      <c r="K10" s="27">
        <v>44531</v>
      </c>
      <c r="L10" s="12" t="s">
        <v>24</v>
      </c>
      <c r="M10" s="14" t="s">
        <v>34</v>
      </c>
    </row>
    <row r="11" s="1" customFormat="1" ht="54" customHeight="1" spans="1:13">
      <c r="A11" s="12">
        <v>5</v>
      </c>
      <c r="B11" s="12" t="s">
        <v>20</v>
      </c>
      <c r="C11" s="12" t="s">
        <v>35</v>
      </c>
      <c r="D11" s="14" t="s">
        <v>36</v>
      </c>
      <c r="E11" s="12">
        <v>55</v>
      </c>
      <c r="F11" s="12">
        <v>50</v>
      </c>
      <c r="G11" s="12">
        <v>5</v>
      </c>
      <c r="H11" s="12">
        <v>0</v>
      </c>
      <c r="I11" s="12" t="s">
        <v>23</v>
      </c>
      <c r="J11" s="27">
        <v>44287</v>
      </c>
      <c r="K11" s="27">
        <v>44531</v>
      </c>
      <c r="L11" s="12" t="s">
        <v>24</v>
      </c>
      <c r="M11" s="14" t="s">
        <v>36</v>
      </c>
    </row>
    <row r="12" s="1" customFormat="1" ht="60" customHeight="1" spans="1:13">
      <c r="A12" s="12">
        <v>6</v>
      </c>
      <c r="B12" s="12" t="s">
        <v>20</v>
      </c>
      <c r="C12" s="12" t="s">
        <v>37</v>
      </c>
      <c r="D12" s="14" t="s">
        <v>38</v>
      </c>
      <c r="E12" s="12">
        <v>97.5</v>
      </c>
      <c r="F12" s="12">
        <v>50</v>
      </c>
      <c r="G12" s="12">
        <v>17.5</v>
      </c>
      <c r="H12" s="12">
        <v>30</v>
      </c>
      <c r="I12" s="12" t="s">
        <v>39</v>
      </c>
      <c r="J12" s="27">
        <v>44287</v>
      </c>
      <c r="K12" s="27">
        <v>44531</v>
      </c>
      <c r="L12" s="12" t="s">
        <v>24</v>
      </c>
      <c r="M12" s="14" t="s">
        <v>38</v>
      </c>
    </row>
    <row r="13" s="1" customFormat="1" ht="59" customHeight="1" spans="1:13">
      <c r="A13" s="12">
        <v>7</v>
      </c>
      <c r="B13" s="15" t="s">
        <v>20</v>
      </c>
      <c r="C13" s="15" t="s">
        <v>40</v>
      </c>
      <c r="D13" s="16" t="s">
        <v>41</v>
      </c>
      <c r="E13" s="15">
        <v>120</v>
      </c>
      <c r="F13" s="15">
        <v>50</v>
      </c>
      <c r="G13" s="15">
        <v>70</v>
      </c>
      <c r="H13" s="15">
        <v>0</v>
      </c>
      <c r="I13" s="15" t="s">
        <v>23</v>
      </c>
      <c r="J13" s="28">
        <v>44287</v>
      </c>
      <c r="K13" s="28">
        <v>44531</v>
      </c>
      <c r="L13" s="15" t="s">
        <v>24</v>
      </c>
      <c r="M13" s="16" t="s">
        <v>41</v>
      </c>
    </row>
    <row r="14" s="1" customFormat="1" ht="54" customHeight="1" spans="1:13">
      <c r="A14" s="12">
        <v>8</v>
      </c>
      <c r="B14" s="15" t="s">
        <v>20</v>
      </c>
      <c r="C14" s="15" t="s">
        <v>42</v>
      </c>
      <c r="D14" s="16" t="s">
        <v>43</v>
      </c>
      <c r="E14" s="15">
        <v>65.5</v>
      </c>
      <c r="F14" s="15">
        <v>50</v>
      </c>
      <c r="G14" s="15">
        <v>15.5</v>
      </c>
      <c r="H14" s="15">
        <v>0</v>
      </c>
      <c r="I14" s="15" t="s">
        <v>23</v>
      </c>
      <c r="J14" s="28">
        <v>44287</v>
      </c>
      <c r="K14" s="28">
        <v>44531</v>
      </c>
      <c r="L14" s="15" t="s">
        <v>24</v>
      </c>
      <c r="M14" s="16" t="s">
        <v>43</v>
      </c>
    </row>
    <row r="15" s="1" customFormat="1" ht="74" customHeight="1" spans="1:13">
      <c r="A15" s="12">
        <v>9</v>
      </c>
      <c r="B15" s="15" t="s">
        <v>20</v>
      </c>
      <c r="C15" s="15" t="s">
        <v>44</v>
      </c>
      <c r="D15" s="16" t="s">
        <v>45</v>
      </c>
      <c r="E15" s="15">
        <v>66.2</v>
      </c>
      <c r="F15" s="15">
        <v>50</v>
      </c>
      <c r="G15" s="15">
        <v>16.2</v>
      </c>
      <c r="H15" s="15">
        <v>0</v>
      </c>
      <c r="I15" s="15" t="s">
        <v>23</v>
      </c>
      <c r="J15" s="28">
        <v>44287</v>
      </c>
      <c r="K15" s="28">
        <v>44531</v>
      </c>
      <c r="L15" s="15" t="s">
        <v>24</v>
      </c>
      <c r="M15" s="16" t="s">
        <v>45</v>
      </c>
    </row>
    <row r="16" s="1" customFormat="1" ht="57" customHeight="1" spans="1:13">
      <c r="A16" s="12">
        <v>10</v>
      </c>
      <c r="B16" s="15" t="s">
        <v>20</v>
      </c>
      <c r="C16" s="15" t="s">
        <v>46</v>
      </c>
      <c r="D16" s="16" t="s">
        <v>47</v>
      </c>
      <c r="E16" s="15">
        <v>63</v>
      </c>
      <c r="F16" s="15">
        <v>50</v>
      </c>
      <c r="G16" s="15">
        <v>13</v>
      </c>
      <c r="H16" s="15">
        <v>0</v>
      </c>
      <c r="I16" s="15" t="s">
        <v>30</v>
      </c>
      <c r="J16" s="28">
        <v>44287</v>
      </c>
      <c r="K16" s="28">
        <v>44531</v>
      </c>
      <c r="L16" s="15" t="s">
        <v>24</v>
      </c>
      <c r="M16" s="16" t="s">
        <v>47</v>
      </c>
    </row>
    <row r="17" s="1" customFormat="1" ht="36" customHeight="1" spans="1:13">
      <c r="A17" s="12">
        <v>11</v>
      </c>
      <c r="B17" s="15" t="s">
        <v>20</v>
      </c>
      <c r="C17" s="15" t="s">
        <v>48</v>
      </c>
      <c r="D17" s="16" t="s">
        <v>49</v>
      </c>
      <c r="E17" s="15">
        <v>90</v>
      </c>
      <c r="F17" s="15">
        <v>50</v>
      </c>
      <c r="G17" s="15">
        <v>40</v>
      </c>
      <c r="H17" s="15">
        <v>0</v>
      </c>
      <c r="I17" s="15" t="s">
        <v>50</v>
      </c>
      <c r="J17" s="28">
        <v>44287</v>
      </c>
      <c r="K17" s="28">
        <v>44531</v>
      </c>
      <c r="L17" s="15" t="s">
        <v>24</v>
      </c>
      <c r="M17" s="16" t="s">
        <v>49</v>
      </c>
    </row>
    <row r="18" s="1" customFormat="1" ht="42" customHeight="1" spans="1:13">
      <c r="A18" s="12">
        <v>12</v>
      </c>
      <c r="B18" s="15" t="s">
        <v>20</v>
      </c>
      <c r="C18" s="15" t="s">
        <v>51</v>
      </c>
      <c r="D18" s="16" t="s">
        <v>52</v>
      </c>
      <c r="E18" s="15">
        <v>66.7</v>
      </c>
      <c r="F18" s="15">
        <v>50</v>
      </c>
      <c r="G18" s="15">
        <v>16.7</v>
      </c>
      <c r="H18" s="15">
        <v>0</v>
      </c>
      <c r="I18" s="15" t="s">
        <v>53</v>
      </c>
      <c r="J18" s="28">
        <v>44287</v>
      </c>
      <c r="K18" s="28">
        <v>44531</v>
      </c>
      <c r="L18" s="15" t="s">
        <v>24</v>
      </c>
      <c r="M18" s="16" t="s">
        <v>52</v>
      </c>
    </row>
    <row r="19" s="1" customFormat="1" ht="51" customHeight="1" spans="1:13">
      <c r="A19" s="12">
        <v>13</v>
      </c>
      <c r="B19" s="15" t="s">
        <v>20</v>
      </c>
      <c r="C19" s="15" t="s">
        <v>54</v>
      </c>
      <c r="D19" s="16" t="s">
        <v>55</v>
      </c>
      <c r="E19" s="15">
        <v>80</v>
      </c>
      <c r="F19" s="15">
        <v>50</v>
      </c>
      <c r="G19" s="15">
        <v>14</v>
      </c>
      <c r="H19" s="15">
        <v>16</v>
      </c>
      <c r="I19" s="15" t="s">
        <v>30</v>
      </c>
      <c r="J19" s="28">
        <v>44287</v>
      </c>
      <c r="K19" s="28">
        <v>44531</v>
      </c>
      <c r="L19" s="15" t="s">
        <v>24</v>
      </c>
      <c r="M19" s="16" t="s">
        <v>56</v>
      </c>
    </row>
    <row r="20" s="1" customFormat="1" ht="51" customHeight="1" spans="1:13">
      <c r="A20" s="12">
        <v>14</v>
      </c>
      <c r="B20" s="15" t="s">
        <v>20</v>
      </c>
      <c r="C20" s="15" t="s">
        <v>57</v>
      </c>
      <c r="D20" s="16" t="s">
        <v>58</v>
      </c>
      <c r="E20" s="15">
        <v>56</v>
      </c>
      <c r="F20" s="15">
        <v>50</v>
      </c>
      <c r="G20" s="15">
        <v>6</v>
      </c>
      <c r="H20" s="15">
        <v>0</v>
      </c>
      <c r="I20" s="15" t="s">
        <v>23</v>
      </c>
      <c r="J20" s="28">
        <v>44287</v>
      </c>
      <c r="K20" s="28">
        <v>44531</v>
      </c>
      <c r="L20" s="15" t="s">
        <v>24</v>
      </c>
      <c r="M20" s="16" t="s">
        <v>59</v>
      </c>
    </row>
    <row r="21" s="1" customFormat="1" ht="51" customHeight="1" spans="1:13">
      <c r="A21" s="12">
        <v>15</v>
      </c>
      <c r="B21" s="15" t="s">
        <v>20</v>
      </c>
      <c r="C21" s="15" t="s">
        <v>60</v>
      </c>
      <c r="D21" s="16" t="s">
        <v>61</v>
      </c>
      <c r="E21" s="15">
        <v>100</v>
      </c>
      <c r="F21" s="15">
        <v>50</v>
      </c>
      <c r="G21" s="15">
        <v>30</v>
      </c>
      <c r="H21" s="15">
        <v>20</v>
      </c>
      <c r="I21" s="15" t="s">
        <v>23</v>
      </c>
      <c r="J21" s="28">
        <v>44287</v>
      </c>
      <c r="K21" s="28">
        <v>44531</v>
      </c>
      <c r="L21" s="15" t="s">
        <v>24</v>
      </c>
      <c r="M21" s="16" t="s">
        <v>61</v>
      </c>
    </row>
    <row r="22" s="1" customFormat="1" ht="51" customHeight="1" spans="1:13">
      <c r="A22" s="12">
        <v>16</v>
      </c>
      <c r="B22" s="15" t="s">
        <v>20</v>
      </c>
      <c r="C22" s="15" t="s">
        <v>62</v>
      </c>
      <c r="D22" s="16" t="s">
        <v>63</v>
      </c>
      <c r="E22" s="15">
        <v>100</v>
      </c>
      <c r="F22" s="15">
        <v>50</v>
      </c>
      <c r="G22" s="15">
        <v>50</v>
      </c>
      <c r="H22" s="15">
        <v>0</v>
      </c>
      <c r="I22" s="15" t="s">
        <v>30</v>
      </c>
      <c r="J22" s="28">
        <v>44287</v>
      </c>
      <c r="K22" s="28">
        <v>44531</v>
      </c>
      <c r="L22" s="15" t="s">
        <v>24</v>
      </c>
      <c r="M22" s="16" t="s">
        <v>63</v>
      </c>
    </row>
    <row r="23" s="1" customFormat="1" ht="51" customHeight="1" spans="1:13">
      <c r="A23" s="12">
        <v>17</v>
      </c>
      <c r="B23" s="15" t="s">
        <v>20</v>
      </c>
      <c r="C23" s="15" t="s">
        <v>64</v>
      </c>
      <c r="D23" s="16" t="s">
        <v>65</v>
      </c>
      <c r="E23" s="15">
        <v>80</v>
      </c>
      <c r="F23" s="15">
        <v>50</v>
      </c>
      <c r="G23" s="15">
        <v>30</v>
      </c>
      <c r="H23" s="15">
        <v>0</v>
      </c>
      <c r="I23" s="15" t="s">
        <v>66</v>
      </c>
      <c r="J23" s="28">
        <v>44287</v>
      </c>
      <c r="K23" s="28">
        <v>44531</v>
      </c>
      <c r="L23" s="15" t="s">
        <v>24</v>
      </c>
      <c r="M23" s="16" t="s">
        <v>65</v>
      </c>
    </row>
    <row r="24" s="1" customFormat="1" ht="37" customHeight="1" spans="1:13">
      <c r="A24" s="12">
        <v>18</v>
      </c>
      <c r="B24" s="15" t="s">
        <v>20</v>
      </c>
      <c r="C24" s="15" t="s">
        <v>67</v>
      </c>
      <c r="D24" s="16" t="s">
        <v>68</v>
      </c>
      <c r="E24" s="15">
        <v>62.8</v>
      </c>
      <c r="F24" s="15">
        <v>40</v>
      </c>
      <c r="G24" s="15">
        <v>12.8</v>
      </c>
      <c r="H24" s="15">
        <v>0</v>
      </c>
      <c r="I24" s="15" t="s">
        <v>30</v>
      </c>
      <c r="J24" s="28">
        <v>44287</v>
      </c>
      <c r="K24" s="28">
        <v>44531</v>
      </c>
      <c r="L24" s="15" t="s">
        <v>24</v>
      </c>
      <c r="M24" s="16" t="s">
        <v>68</v>
      </c>
    </row>
    <row r="25" s="1" customFormat="1" ht="37" customHeight="1" spans="1:13">
      <c r="A25" s="12">
        <v>19</v>
      </c>
      <c r="B25" s="15" t="s">
        <v>20</v>
      </c>
      <c r="C25" s="15" t="s">
        <v>69</v>
      </c>
      <c r="D25" s="16" t="s">
        <v>70</v>
      </c>
      <c r="E25" s="15">
        <v>80</v>
      </c>
      <c r="F25" s="15">
        <v>40</v>
      </c>
      <c r="G25" s="15">
        <v>30</v>
      </c>
      <c r="H25" s="15">
        <v>0</v>
      </c>
      <c r="I25" s="15" t="s">
        <v>23</v>
      </c>
      <c r="J25" s="28">
        <v>44348</v>
      </c>
      <c r="K25" s="28">
        <v>44531</v>
      </c>
      <c r="L25" s="15" t="s">
        <v>24</v>
      </c>
      <c r="M25" s="29" t="s">
        <v>70</v>
      </c>
    </row>
    <row r="26" s="1" customFormat="1" ht="37" customHeight="1" spans="1:13">
      <c r="A26" s="12">
        <v>20</v>
      </c>
      <c r="B26" s="15" t="s">
        <v>20</v>
      </c>
      <c r="C26" s="15" t="s">
        <v>71</v>
      </c>
      <c r="D26" s="16" t="s">
        <v>72</v>
      </c>
      <c r="E26" s="15">
        <v>60</v>
      </c>
      <c r="F26" s="15">
        <v>40</v>
      </c>
      <c r="G26" s="15">
        <v>10</v>
      </c>
      <c r="H26" s="15">
        <v>0</v>
      </c>
      <c r="I26" s="15" t="s">
        <v>73</v>
      </c>
      <c r="J26" s="28">
        <v>44348</v>
      </c>
      <c r="K26" s="28" t="s">
        <v>74</v>
      </c>
      <c r="L26" s="15" t="s">
        <v>24</v>
      </c>
      <c r="M26" s="16" t="s">
        <v>75</v>
      </c>
    </row>
    <row r="27" ht="37" customHeight="1" spans="1:13">
      <c r="A27" s="12">
        <v>21</v>
      </c>
      <c r="B27" s="15" t="s">
        <v>20</v>
      </c>
      <c r="C27" s="15" t="s">
        <v>76</v>
      </c>
      <c r="D27" s="16" t="s">
        <v>77</v>
      </c>
      <c r="E27" s="15">
        <v>55</v>
      </c>
      <c r="F27" s="15">
        <v>40</v>
      </c>
      <c r="G27" s="15">
        <v>5</v>
      </c>
      <c r="H27" s="15">
        <v>0</v>
      </c>
      <c r="I27" s="15" t="s">
        <v>78</v>
      </c>
      <c r="J27" s="28">
        <v>44287</v>
      </c>
      <c r="K27" s="28">
        <v>44531</v>
      </c>
      <c r="L27" s="15" t="s">
        <v>24</v>
      </c>
      <c r="M27" s="29" t="s">
        <v>79</v>
      </c>
    </row>
    <row r="28" ht="37" customHeight="1" spans="1:13">
      <c r="A28" s="17">
        <v>22</v>
      </c>
      <c r="B28" s="17" t="s">
        <v>20</v>
      </c>
      <c r="C28" s="17" t="s">
        <v>80</v>
      </c>
      <c r="D28" s="18" t="s">
        <v>81</v>
      </c>
      <c r="E28" s="17">
        <v>75</v>
      </c>
      <c r="F28" s="17">
        <v>60</v>
      </c>
      <c r="G28" s="17">
        <v>15</v>
      </c>
      <c r="H28" s="17">
        <v>0</v>
      </c>
      <c r="I28" s="17" t="s">
        <v>82</v>
      </c>
      <c r="J28" s="30">
        <v>44287</v>
      </c>
      <c r="K28" s="30">
        <v>44531</v>
      </c>
      <c r="L28" s="17" t="s">
        <v>24</v>
      </c>
      <c r="M28" s="17" t="s">
        <v>83</v>
      </c>
    </row>
    <row r="29" ht="72" spans="1:13">
      <c r="A29" s="17">
        <v>23</v>
      </c>
      <c r="B29" s="19" t="s">
        <v>84</v>
      </c>
      <c r="C29" s="19" t="s">
        <v>85</v>
      </c>
      <c r="D29" s="20" t="s">
        <v>86</v>
      </c>
      <c r="E29" s="21">
        <f>F29+G29+H29</f>
        <v>80</v>
      </c>
      <c r="F29" s="21">
        <v>50</v>
      </c>
      <c r="G29" s="21">
        <v>0</v>
      </c>
      <c r="H29" s="21">
        <v>30</v>
      </c>
      <c r="I29" s="21" t="s">
        <v>87</v>
      </c>
      <c r="J29" s="31">
        <v>44348</v>
      </c>
      <c r="K29" s="31">
        <v>44531</v>
      </c>
      <c r="L29" s="20" t="s">
        <v>88</v>
      </c>
      <c r="M29" s="20" t="s">
        <v>89</v>
      </c>
    </row>
    <row r="30" ht="72" spans="1:13">
      <c r="A30" s="17">
        <v>24</v>
      </c>
      <c r="B30" s="19" t="s">
        <v>90</v>
      </c>
      <c r="C30" s="20" t="s">
        <v>91</v>
      </c>
      <c r="D30" s="20" t="s">
        <v>92</v>
      </c>
      <c r="E30" s="21">
        <v>60</v>
      </c>
      <c r="F30" s="21">
        <v>60</v>
      </c>
      <c r="G30" s="21">
        <v>0</v>
      </c>
      <c r="H30" s="21">
        <v>0</v>
      </c>
      <c r="I30" s="21" t="s">
        <v>93</v>
      </c>
      <c r="J30" s="32">
        <v>44348</v>
      </c>
      <c r="K30" s="32">
        <v>44531</v>
      </c>
      <c r="L30" s="20" t="s">
        <v>88</v>
      </c>
      <c r="M30" s="19" t="s">
        <v>92</v>
      </c>
    </row>
    <row r="31" ht="48" spans="1:13">
      <c r="A31" s="17">
        <v>25</v>
      </c>
      <c r="B31" s="19" t="s">
        <v>94</v>
      </c>
      <c r="C31" s="19" t="s">
        <v>95</v>
      </c>
      <c r="D31" s="20" t="s">
        <v>86</v>
      </c>
      <c r="E31" s="21">
        <f>F31+G31+H31</f>
        <v>1180</v>
      </c>
      <c r="F31" s="19">
        <v>590</v>
      </c>
      <c r="G31" s="19">
        <v>0</v>
      </c>
      <c r="H31" s="19">
        <v>590</v>
      </c>
      <c r="I31" s="19" t="s">
        <v>96</v>
      </c>
      <c r="J31" s="32">
        <v>44348</v>
      </c>
      <c r="K31" s="32">
        <v>44531</v>
      </c>
      <c r="L31" s="20" t="s">
        <v>88</v>
      </c>
      <c r="M31" s="19" t="s">
        <v>97</v>
      </c>
    </row>
    <row r="32" ht="48" spans="1:13">
      <c r="A32" s="17">
        <v>26</v>
      </c>
      <c r="B32" s="22" t="s">
        <v>98</v>
      </c>
      <c r="C32" s="22" t="s">
        <v>99</v>
      </c>
      <c r="D32" s="22" t="s">
        <v>100</v>
      </c>
      <c r="E32" s="23">
        <v>650</v>
      </c>
      <c r="F32" s="23">
        <v>650</v>
      </c>
      <c r="G32" s="22">
        <v>0</v>
      </c>
      <c r="H32" s="22">
        <v>0</v>
      </c>
      <c r="I32" s="33" t="s">
        <v>101</v>
      </c>
      <c r="J32" s="34">
        <v>44256</v>
      </c>
      <c r="K32" s="34">
        <v>44531</v>
      </c>
      <c r="L32" s="22" t="s">
        <v>102</v>
      </c>
      <c r="M32" s="22" t="s">
        <v>102</v>
      </c>
    </row>
    <row r="33" ht="48" spans="1:13">
      <c r="A33" s="17">
        <v>27</v>
      </c>
      <c r="B33" s="22" t="s">
        <v>103</v>
      </c>
      <c r="C33" s="22" t="s">
        <v>104</v>
      </c>
      <c r="D33" s="23" t="s">
        <v>105</v>
      </c>
      <c r="E33" s="23">
        <v>100</v>
      </c>
      <c r="F33" s="23">
        <v>100</v>
      </c>
      <c r="G33" s="22">
        <v>0</v>
      </c>
      <c r="H33" s="22">
        <v>0</v>
      </c>
      <c r="I33" s="33" t="s">
        <v>106</v>
      </c>
      <c r="J33" s="34">
        <v>44256</v>
      </c>
      <c r="K33" s="34">
        <v>44531</v>
      </c>
      <c r="L33" s="22" t="s">
        <v>102</v>
      </c>
      <c r="M33" s="22" t="s">
        <v>102</v>
      </c>
    </row>
    <row r="34" ht="48" spans="1:13">
      <c r="A34" s="17">
        <v>28</v>
      </c>
      <c r="B34" s="22" t="s">
        <v>107</v>
      </c>
      <c r="C34" s="22" t="s">
        <v>108</v>
      </c>
      <c r="D34" s="23" t="s">
        <v>105</v>
      </c>
      <c r="E34" s="23">
        <v>50</v>
      </c>
      <c r="F34" s="23">
        <v>50</v>
      </c>
      <c r="G34" s="22">
        <v>0</v>
      </c>
      <c r="H34" s="22">
        <v>0</v>
      </c>
      <c r="I34" s="33" t="s">
        <v>109</v>
      </c>
      <c r="J34" s="34">
        <v>44256</v>
      </c>
      <c r="K34" s="34">
        <v>44531</v>
      </c>
      <c r="L34" s="22" t="s">
        <v>102</v>
      </c>
      <c r="M34" s="22" t="s">
        <v>102</v>
      </c>
    </row>
    <row r="35" ht="48" spans="1:13">
      <c r="A35" s="17">
        <v>29</v>
      </c>
      <c r="B35" s="17" t="s">
        <v>110</v>
      </c>
      <c r="C35" s="24" t="s">
        <v>111</v>
      </c>
      <c r="D35" s="24" t="s">
        <v>112</v>
      </c>
      <c r="E35" s="19">
        <v>10</v>
      </c>
      <c r="F35" s="24">
        <v>10</v>
      </c>
      <c r="G35" s="19">
        <v>0</v>
      </c>
      <c r="H35" s="19">
        <v>0</v>
      </c>
      <c r="I35" s="19" t="s">
        <v>113</v>
      </c>
      <c r="J35" s="35">
        <v>44409</v>
      </c>
      <c r="K35" s="35">
        <v>44440</v>
      </c>
      <c r="L35" s="24" t="s">
        <v>114</v>
      </c>
      <c r="M35" s="24" t="s">
        <v>115</v>
      </c>
    </row>
    <row r="36" ht="45" customHeight="1" spans="1:13">
      <c r="A36" s="17">
        <v>30</v>
      </c>
      <c r="B36" s="25" t="s">
        <v>116</v>
      </c>
      <c r="C36" s="26" t="s">
        <v>117</v>
      </c>
      <c r="D36" s="26" t="s">
        <v>118</v>
      </c>
      <c r="E36" s="26">
        <v>100</v>
      </c>
      <c r="F36" s="26">
        <v>80</v>
      </c>
      <c r="G36" s="26">
        <v>20</v>
      </c>
      <c r="H36" s="26">
        <v>0</v>
      </c>
      <c r="I36" s="36" t="s">
        <v>119</v>
      </c>
      <c r="J36" s="37" t="s">
        <v>120</v>
      </c>
      <c r="K36" s="37" t="s">
        <v>121</v>
      </c>
      <c r="L36" s="26" t="s">
        <v>122</v>
      </c>
      <c r="M36" s="26" t="s">
        <v>122</v>
      </c>
    </row>
    <row r="37" ht="51" customHeight="1" spans="1:13">
      <c r="A37" s="17">
        <v>31</v>
      </c>
      <c r="B37" s="17" t="s">
        <v>123</v>
      </c>
      <c r="C37" s="24" t="s">
        <v>124</v>
      </c>
      <c r="D37" s="24" t="s">
        <v>125</v>
      </c>
      <c r="E37" s="19">
        <v>300</v>
      </c>
      <c r="F37" s="24">
        <v>17</v>
      </c>
      <c r="G37" s="19">
        <v>288</v>
      </c>
      <c r="H37" s="19">
        <v>0</v>
      </c>
      <c r="I37" s="19" t="s">
        <v>126</v>
      </c>
      <c r="J37" s="35">
        <v>44256</v>
      </c>
      <c r="K37" s="35">
        <v>44531</v>
      </c>
      <c r="L37" s="24" t="s">
        <v>127</v>
      </c>
      <c r="M37" s="24" t="s">
        <v>128</v>
      </c>
    </row>
    <row r="38" ht="36" spans="1:13">
      <c r="A38" s="17">
        <v>32</v>
      </c>
      <c r="B38" s="24" t="s">
        <v>129</v>
      </c>
      <c r="C38" s="24" t="s">
        <v>130</v>
      </c>
      <c r="D38" s="19" t="s">
        <v>131</v>
      </c>
      <c r="E38" s="24">
        <v>172</v>
      </c>
      <c r="F38" s="19">
        <v>172</v>
      </c>
      <c r="G38" s="19">
        <v>0</v>
      </c>
      <c r="H38" s="19">
        <v>0</v>
      </c>
      <c r="I38" s="35" t="s">
        <v>132</v>
      </c>
      <c r="J38" s="35">
        <v>44287</v>
      </c>
      <c r="K38" s="24">
        <v>44531</v>
      </c>
      <c r="L38" s="17" t="s">
        <v>133</v>
      </c>
      <c r="M38" s="24" t="s">
        <v>134</v>
      </c>
    </row>
    <row r="39" ht="36" spans="1:13">
      <c r="A39" s="17">
        <v>33</v>
      </c>
      <c r="B39" s="24" t="s">
        <v>135</v>
      </c>
      <c r="C39" s="24" t="s">
        <v>136</v>
      </c>
      <c r="D39" s="19" t="s">
        <v>137</v>
      </c>
      <c r="E39" s="24">
        <v>1400</v>
      </c>
      <c r="F39" s="19">
        <v>1400</v>
      </c>
      <c r="G39" s="19">
        <v>0</v>
      </c>
      <c r="H39" s="19">
        <v>0</v>
      </c>
      <c r="I39" s="35" t="s">
        <v>138</v>
      </c>
      <c r="J39" s="35">
        <v>44287</v>
      </c>
      <c r="K39" s="24">
        <v>44531</v>
      </c>
      <c r="L39" s="17" t="s">
        <v>133</v>
      </c>
      <c r="M39" s="24" t="s">
        <v>134</v>
      </c>
    </row>
    <row r="40" ht="35" customHeight="1" spans="1:13">
      <c r="A40" s="17">
        <v>34</v>
      </c>
      <c r="B40" s="16" t="s">
        <v>139</v>
      </c>
      <c r="C40" s="15" t="s">
        <v>140</v>
      </c>
      <c r="D40" s="16" t="s">
        <v>141</v>
      </c>
      <c r="E40" s="15">
        <v>25</v>
      </c>
      <c r="F40" s="15">
        <v>25</v>
      </c>
      <c r="G40" s="15">
        <v>0</v>
      </c>
      <c r="H40" s="16">
        <v>0</v>
      </c>
      <c r="I40" s="15" t="s">
        <v>142</v>
      </c>
      <c r="J40" s="28">
        <v>44287</v>
      </c>
      <c r="K40" s="28">
        <v>44531</v>
      </c>
      <c r="L40" s="15" t="s">
        <v>143</v>
      </c>
      <c r="M40" s="29" t="s">
        <v>141</v>
      </c>
    </row>
  </sheetData>
  <autoFilter ref="A6:XFD39">
    <extLst/>
  </autoFilter>
  <mergeCells count="12">
    <mergeCell ref="A1:M1"/>
    <mergeCell ref="A2:M2"/>
    <mergeCell ref="A3:M3"/>
    <mergeCell ref="F4:H4"/>
    <mergeCell ref="J4:K4"/>
    <mergeCell ref="L4:M4"/>
    <mergeCell ref="A4:A5"/>
    <mergeCell ref="B4:B5"/>
    <mergeCell ref="C4:C5"/>
    <mergeCell ref="D4:D5"/>
    <mergeCell ref="E4:E5"/>
    <mergeCell ref="I4:I5"/>
  </mergeCells>
  <printOptions horizontalCentered="1"/>
  <pageMargins left="0.751388888888889" right="0.751388888888889" top="1" bottom="1" header="0.5" footer="0.5"/>
  <pageSetup paperSize="9" scale="8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2021-08-11T09:13:00Z</dcterms:created>
  <dcterms:modified xsi:type="dcterms:W3CDTF">2021-10-15T02:12:02Z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E0E8C6BB7CC94B11A85040F8E36C95FD</vt:lpwstr>
  </property>
  <property fmtid="{D5CDD505-2E9C-101B-9397-08002B2CF9AE}" pid="3" name="KSOProductBuildVer">
    <vt:lpwstr>2052-11.1.0.10700</vt:lpwstr>
  </property>
</Properties>
</file>